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77" i="1" l="1"/>
  <c r="E77" i="1"/>
  <c r="H76" i="1"/>
  <c r="E76" i="1"/>
  <c r="H75" i="1"/>
  <c r="E75" i="1"/>
  <c r="H74" i="1"/>
  <c r="E74" i="1"/>
  <c r="G73" i="1"/>
  <c r="F73" i="1"/>
  <c r="H73" i="1" s="1"/>
  <c r="E73" i="1"/>
  <c r="D73" i="1"/>
  <c r="C73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G62" i="1"/>
  <c r="F62" i="1"/>
  <c r="H62" i="1" s="1"/>
  <c r="E62" i="1"/>
  <c r="D62" i="1"/>
  <c r="C62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G53" i="1"/>
  <c r="F53" i="1"/>
  <c r="H53" i="1" s="1"/>
  <c r="E53" i="1"/>
  <c r="D53" i="1"/>
  <c r="C53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H43" i="1" s="1"/>
  <c r="E43" i="1"/>
  <c r="D43" i="1"/>
  <c r="C43" i="1"/>
  <c r="G42" i="1"/>
  <c r="F42" i="1"/>
  <c r="H42" i="1" s="1"/>
  <c r="E42" i="1"/>
  <c r="D42" i="1"/>
  <c r="C42" i="1"/>
  <c r="H40" i="1"/>
  <c r="E40" i="1"/>
  <c r="H39" i="1"/>
  <c r="E39" i="1"/>
  <c r="H38" i="1"/>
  <c r="E38" i="1"/>
  <c r="H37" i="1"/>
  <c r="E37" i="1"/>
  <c r="G36" i="1"/>
  <c r="F36" i="1"/>
  <c r="H36" i="1" s="1"/>
  <c r="E36" i="1"/>
  <c r="D36" i="1"/>
  <c r="C36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F25" i="1"/>
  <c r="H25" i="1" s="1"/>
  <c r="E25" i="1"/>
  <c r="D25" i="1"/>
  <c r="C25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G16" i="1"/>
  <c r="F16" i="1"/>
  <c r="H16" i="1" s="1"/>
  <c r="E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H6" i="1" s="1"/>
  <c r="H5" i="1" s="1"/>
  <c r="H79" i="1" s="1"/>
  <c r="E7" i="1"/>
  <c r="G6" i="1"/>
  <c r="F6" i="1"/>
  <c r="E6" i="1"/>
  <c r="D6" i="1"/>
  <c r="C6" i="1"/>
  <c r="G5" i="1"/>
  <c r="G79" i="1" s="1"/>
  <c r="F5" i="1"/>
  <c r="F79" i="1" s="1"/>
  <c r="E5" i="1"/>
  <c r="E79" i="1" s="1"/>
  <c r="D5" i="1"/>
  <c r="D79" i="1" s="1"/>
  <c r="C5" i="1"/>
  <c r="C79" i="1" s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<sst xmlns="http://schemas.openxmlformats.org/spreadsheetml/2006/main" count="132" uniqueCount="100">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</sst>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K9" sqref="K9"/>
    </sheetView>
  </sheetViews>
  <sheetFormatPr baseColWidth="10" defaultRowHeight="11.25"/>
  <cols>
    <col min="1" max="1" width="5" style="4" customWidth="1"/>
    <col min="2" max="2" width="56.42578125" style="4" customWidth="1"/>
    <col min="3" max="8" width="15.28515625" style="4" customWidth="1"/>
    <col min="9" max="16384" width="11.42578125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34691568.460000001</v>
      </c>
      <c r="D5" s="18">
        <f t="shared" ref="D5:H5" si="0">D6+D16+D25+D36</f>
        <v>3223186.73</v>
      </c>
      <c r="E5" s="18">
        <f t="shared" si="0"/>
        <v>37914755.189999998</v>
      </c>
      <c r="F5" s="18">
        <f t="shared" si="0"/>
        <v>26042633.010000002</v>
      </c>
      <c r="G5" s="18">
        <f t="shared" si="0"/>
        <v>26010503.010000002</v>
      </c>
      <c r="H5" s="18">
        <f t="shared" si="0"/>
        <v>11872122.179999996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5">
      <c r="A16" s="19" t="s">
        <v>27</v>
      </c>
      <c r="B16" s="26"/>
      <c r="C16" s="18">
        <f>SUM(C17:C23)</f>
        <v>34691568.460000001</v>
      </c>
      <c r="D16" s="18">
        <f t="shared" ref="D16:G16" si="4">SUM(D17:D23)</f>
        <v>3223186.73</v>
      </c>
      <c r="E16" s="18">
        <f t="shared" si="4"/>
        <v>37914755.189999998</v>
      </c>
      <c r="F16" s="18">
        <f t="shared" si="4"/>
        <v>26042633.010000002</v>
      </c>
      <c r="G16" s="18">
        <f t="shared" si="4"/>
        <v>26010503.010000002</v>
      </c>
      <c r="H16" s="18">
        <f t="shared" si="3"/>
        <v>11872122.179999996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>
        <v>34691568.460000001</v>
      </c>
      <c r="D21" s="23">
        <v>3223186.73</v>
      </c>
      <c r="E21" s="23">
        <f t="shared" si="5"/>
        <v>37914755.189999998</v>
      </c>
      <c r="F21" s="23">
        <v>26042633.010000002</v>
      </c>
      <c r="G21" s="23">
        <v>26010503.010000002</v>
      </c>
      <c r="H21" s="23">
        <f t="shared" si="3"/>
        <v>11872122.179999996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5">
      <c r="A42" s="19" t="s">
        <v>70</v>
      </c>
      <c r="B42" s="26"/>
      <c r="C42" s="18">
        <f>C43+C53+C62+C73</f>
        <v>0</v>
      </c>
      <c r="D42" s="18">
        <f t="shared" ref="D42:G42" si="10">D43+D53+D62+D73</f>
        <v>16262018.6</v>
      </c>
      <c r="E42" s="18">
        <f t="shared" si="10"/>
        <v>16262018.6</v>
      </c>
      <c r="F42" s="18">
        <f t="shared" si="10"/>
        <v>9230905.5500000007</v>
      </c>
      <c r="G42" s="18">
        <f t="shared" si="10"/>
        <v>9221415.5500000007</v>
      </c>
      <c r="H42" s="18">
        <f t="shared" si="3"/>
        <v>7031113.0499999989</v>
      </c>
    </row>
    <row r="43" spans="1:8" ht="1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5">
      <c r="A53" s="19" t="s">
        <v>27</v>
      </c>
      <c r="B53" s="26"/>
      <c r="C53" s="18">
        <f>SUM(C54:C60)</f>
        <v>0</v>
      </c>
      <c r="D53" s="18">
        <f t="shared" ref="D53:G53" si="13">SUM(D54:D60)</f>
        <v>16262018.6</v>
      </c>
      <c r="E53" s="18">
        <f t="shared" si="13"/>
        <v>16262018.6</v>
      </c>
      <c r="F53" s="18">
        <f t="shared" si="13"/>
        <v>9230905.5500000007</v>
      </c>
      <c r="G53" s="18">
        <f t="shared" si="13"/>
        <v>9221415.5500000007</v>
      </c>
      <c r="H53" s="18">
        <f t="shared" si="3"/>
        <v>7031113.0499999989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>
        <v>0</v>
      </c>
      <c r="D58" s="23">
        <v>16262018.6</v>
      </c>
      <c r="E58" s="23">
        <f t="shared" si="14"/>
        <v>16262018.6</v>
      </c>
      <c r="F58" s="23">
        <v>9230905.5500000007</v>
      </c>
      <c r="G58" s="23">
        <v>9221415.5500000007</v>
      </c>
      <c r="H58" s="23">
        <f t="shared" si="3"/>
        <v>7031113.0499999989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5">
      <c r="A79" s="19" t="s">
        <v>99</v>
      </c>
      <c r="B79" s="26"/>
      <c r="C79" s="18">
        <f>C5+C42</f>
        <v>34691568.460000001</v>
      </c>
      <c r="D79" s="18">
        <f t="shared" ref="D79:H79" si="20">D5+D42</f>
        <v>19485205.329999998</v>
      </c>
      <c r="E79" s="18">
        <f t="shared" si="20"/>
        <v>54176773.789999999</v>
      </c>
      <c r="F79" s="18">
        <f t="shared" si="20"/>
        <v>35273538.560000002</v>
      </c>
      <c r="G79" s="18">
        <f t="shared" si="20"/>
        <v>35231918.560000002</v>
      </c>
      <c r="H79" s="18">
        <f t="shared" si="20"/>
        <v>18903235.229999997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2017-11-02T16:26:45Z</dcterms:created>
  <dcterms:modified xsi:type="dcterms:W3CDTF">2017-11-02T16:29:52Z</dcterms:modified>
</cp:coreProperties>
</file>